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yama\AppData\Local\Microsoft\Windows\INetCache\Content.Outlook\0GIRFSLY\"/>
    </mc:Choice>
  </mc:AlternateContent>
  <xr:revisionPtr revIDLastSave="0" documentId="13_ncr:1_{C9744ECE-161A-49D7-A782-522967748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calcPr calcId="191029"/>
</workbook>
</file>

<file path=xl/calcChain.xml><?xml version="1.0" encoding="utf-8"?>
<calcChain xmlns="http://schemas.openxmlformats.org/spreadsheetml/2006/main">
  <c r="Z12" i="1" l="1"/>
  <c r="Z11" i="1"/>
  <c r="Z8" i="1"/>
  <c r="Z9" i="1"/>
  <c r="Z10" i="1"/>
  <c r="Z7" i="1"/>
  <c r="Z6" i="1"/>
  <c r="Z13" i="1" l="1"/>
  <c r="Y5" i="21"/>
  <c r="H5" i="21"/>
  <c r="B5" i="21"/>
  <c r="Y5" i="20"/>
  <c r="H5" i="20"/>
  <c r="B5" i="20"/>
  <c r="Y5" i="19"/>
  <c r="H5" i="19"/>
  <c r="B5" i="19"/>
  <c r="Y5" i="18"/>
  <c r="H5" i="18"/>
  <c r="B5" i="18"/>
  <c r="Y5" i="17"/>
  <c r="H5" i="17"/>
  <c r="B5" i="17"/>
  <c r="Y5" i="16"/>
  <c r="H5" i="16"/>
  <c r="B5" i="16"/>
  <c r="Y5" i="15"/>
  <c r="H5" i="15"/>
  <c r="B5" i="15"/>
  <c r="Y5" i="14"/>
  <c r="H5" i="14"/>
  <c r="B5" i="14"/>
  <c r="Y5" i="13"/>
  <c r="H5" i="13"/>
  <c r="B5" i="13"/>
  <c r="Y5" i="12"/>
  <c r="H5" i="12"/>
  <c r="B5" i="12"/>
  <c r="Y5" i="11"/>
  <c r="H5" i="11"/>
  <c r="B5" i="11"/>
  <c r="Y5" i="10"/>
  <c r="H5" i="10"/>
  <c r="B5" i="10"/>
  <c r="Y5" i="9"/>
  <c r="H5" i="9"/>
  <c r="B5" i="9"/>
  <c r="Y5" i="8"/>
  <c r="H5" i="8"/>
  <c r="B5" i="8"/>
  <c r="Y5" i="7"/>
  <c r="H5" i="7"/>
  <c r="B5" i="7"/>
  <c r="A5" i="21"/>
  <c r="A5" i="20"/>
  <c r="A5" i="19"/>
  <c r="A5" i="18"/>
  <c r="A5" i="17"/>
  <c r="A5" i="16"/>
  <c r="A5" i="15"/>
  <c r="A5" i="14"/>
  <c r="A5" i="13"/>
  <c r="A5" i="12"/>
  <c r="A5" i="11"/>
  <c r="A5" i="10"/>
  <c r="A5" i="9"/>
  <c r="A5" i="8"/>
  <c r="A5" i="7"/>
  <c r="Y5" i="6"/>
  <c r="H5" i="6"/>
  <c r="B5" i="6"/>
  <c r="A5" i="6"/>
  <c r="Y5" i="5"/>
  <c r="H5" i="5"/>
  <c r="B5" i="5"/>
  <c r="A5" i="5"/>
  <c r="Y5" i="4"/>
  <c r="H5" i="4"/>
  <c r="B5" i="4"/>
  <c r="A5" i="4"/>
  <c r="Y5" i="3"/>
  <c r="H5" i="3"/>
  <c r="B5" i="3"/>
  <c r="B5" i="2"/>
  <c r="A5" i="3"/>
  <c r="Y5" i="2"/>
  <c r="H5" i="2"/>
  <c r="A5" i="2"/>
  <c r="Z5" i="1" l="1"/>
  <c r="T2" i="1" s="1"/>
</calcChain>
</file>

<file path=xl/sharedStrings.xml><?xml version="1.0" encoding="utf-8"?>
<sst xmlns="http://schemas.openxmlformats.org/spreadsheetml/2006/main" count="140" uniqueCount="39">
  <si>
    <t>回数</t>
    <rPh sb="0" eb="2">
      <t>カイスウ</t>
    </rPh>
    <phoneticPr fontId="1"/>
  </si>
  <si>
    <t>単位</t>
    <rPh sb="0" eb="2">
      <t>タンイ</t>
    </rPh>
    <phoneticPr fontId="1"/>
  </si>
  <si>
    <t>日付</t>
    <rPh sb="0" eb="2">
      <t>ヒヅケ</t>
    </rPh>
    <phoneticPr fontId="1"/>
  </si>
  <si>
    <t>学会・団体活動等名称</t>
    <rPh sb="0" eb="2">
      <t>ガッカイ</t>
    </rPh>
    <rPh sb="3" eb="5">
      <t>ダンタイ</t>
    </rPh>
    <rPh sb="5" eb="7">
      <t>カツドウ</t>
    </rPh>
    <rPh sb="7" eb="8">
      <t>トウ</t>
    </rPh>
    <rPh sb="8" eb="10">
      <t>メイショウ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</si>
  <si>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</si>
  <si>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</si>
  <si>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</si>
  <si>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</si>
  <si>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</si>
  <si>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</si>
  <si>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</si>
  <si>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</si>
  <si>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項番</t>
    <rPh sb="0" eb="2">
      <t>コウバン</t>
    </rPh>
    <phoneticPr fontId="1"/>
  </si>
  <si>
    <t>研修記録様式R11</t>
    <rPh sb="0" eb="2">
      <t>ケンシュウ</t>
    </rPh>
    <rPh sb="2" eb="4">
      <t>キロク</t>
    </rPh>
    <rPh sb="4" eb="6">
      <t>ヨウシキ</t>
    </rPh>
    <phoneticPr fontId="1"/>
  </si>
  <si>
    <t>学会・団体活動等の名称</t>
    <rPh sb="0" eb="2">
      <t>ガッカイ</t>
    </rPh>
    <rPh sb="3" eb="5">
      <t>ダンタイ</t>
    </rPh>
    <rPh sb="5" eb="7">
      <t>カツドウ</t>
    </rPh>
    <rPh sb="7" eb="8">
      <t>トウ</t>
    </rPh>
    <rPh sb="9" eb="11">
      <t>メイショウ</t>
    </rPh>
    <phoneticPr fontId="1"/>
  </si>
  <si>
    <t>学会・団体活動等の実績の単位記録</t>
    <rPh sb="14" eb="16">
      <t>キロク</t>
    </rPh>
    <phoneticPr fontId="1"/>
  </si>
  <si>
    <t>学会・団体活動等の実績の単位記録証明書類</t>
    <rPh sb="14" eb="16">
      <t>キロク</t>
    </rPh>
    <rPh sb="16" eb="18">
      <t>ショウメイ</t>
    </rPh>
    <rPh sb="18" eb="20">
      <t>ショルイ</t>
    </rPh>
    <phoneticPr fontId="1"/>
  </si>
  <si>
    <t>証明書類画像貼り付け</t>
    <rPh sb="0" eb="2">
      <t>ショウメイ</t>
    </rPh>
    <rPh sb="2" eb="4">
      <t>ショルイ</t>
    </rPh>
    <rPh sb="4" eb="6">
      <t>ガゾウ</t>
    </rPh>
    <rPh sb="6" eb="7">
      <t>ハ</t>
    </rPh>
    <rPh sb="8" eb="9">
      <t>ツ</t>
    </rPh>
    <phoneticPr fontId="1"/>
  </si>
  <si>
    <t>計</t>
    <rPh sb="0" eb="1">
      <t>ケイ</t>
    </rPh>
    <phoneticPr fontId="1"/>
  </si>
  <si>
    <t>日本産業衛生学会、産業衛生全国協議会の出席　</t>
    <phoneticPr fontId="1"/>
  </si>
  <si>
    <t>日本産業衛生学会、産業衛生全国協議会での発表</t>
    <phoneticPr fontId="1"/>
  </si>
  <si>
    <t>産業衛生学会主催の地方会・研究会の出席　</t>
    <phoneticPr fontId="1"/>
  </si>
  <si>
    <t>指定セミナー参加　</t>
    <phoneticPr fontId="1"/>
  </si>
  <si>
    <t>委員会認定の研究会参加　</t>
    <phoneticPr fontId="1"/>
  </si>
  <si>
    <t>産業医学基本講座の修了　</t>
    <phoneticPr fontId="1"/>
  </si>
  <si>
    <t>1単位</t>
    <phoneticPr fontId="1"/>
  </si>
  <si>
    <t>単位</t>
    <rPh sb="0" eb="2">
      <t>タンイ</t>
    </rPh>
    <phoneticPr fontId="1"/>
  </si>
  <si>
    <t>0.2単位／回</t>
    <rPh sb="6" eb="7">
      <t>カイ</t>
    </rPh>
    <phoneticPr fontId="1"/>
  </si>
  <si>
    <t>0.1単位／回</t>
    <phoneticPr fontId="1"/>
  </si>
  <si>
    <t>1単位／回</t>
    <phoneticPr fontId="1"/>
  </si>
  <si>
    <t>0.2単位／回</t>
    <phoneticPr fontId="1"/>
  </si>
  <si>
    <t>産衛誌・ＪＯＨまたはEOH-Pの筆頭著者　　</t>
    <phoneticPr fontId="1"/>
  </si>
  <si>
    <t>産衛誌・ＪＯＨまたはEOH-Pの査読　　</t>
    <phoneticPr fontId="1"/>
  </si>
  <si>
    <t>0.3単位／回</t>
    <phoneticPr fontId="1"/>
  </si>
  <si>
    <t>I</t>
    <phoneticPr fontId="1"/>
  </si>
  <si>
    <r>
      <t>社会医学系専門医協会　K1単位</t>
    </r>
    <r>
      <rPr>
        <b/>
        <sz val="10"/>
        <color rgb="FFFF0000"/>
        <rFont val="ＭＳ Ｐ明朝"/>
        <family val="1"/>
        <charset val="128"/>
      </rPr>
      <t>※</t>
    </r>
    <r>
      <rPr>
        <sz val="11"/>
        <color theme="1"/>
        <rFont val="ＭＳ Ｐ明朝"/>
        <family val="1"/>
        <charset val="128"/>
      </rPr>
      <t>　　各会0.2単位まで</t>
    </r>
    <rPh sb="0" eb="8">
      <t>シャカイイガクケイセンモンイ</t>
    </rPh>
    <rPh sb="8" eb="10">
      <t>キョウカイ</t>
    </rPh>
    <rPh sb="13" eb="15">
      <t>タンイ</t>
    </rPh>
    <rPh sb="18" eb="19">
      <t>カク</t>
    </rPh>
    <rPh sb="19" eb="20">
      <t>カイ</t>
    </rPh>
    <rPh sb="23" eb="25">
      <t>タンイ</t>
    </rPh>
    <phoneticPr fontId="1"/>
  </si>
  <si>
    <t>/最大2単位（1年間）</t>
    <phoneticPr fontId="1"/>
  </si>
  <si>
    <r>
      <t>0.1単位／</t>
    </r>
    <r>
      <rPr>
        <sz val="10"/>
        <color theme="1"/>
        <rFont val="ＭＳ Ｐ明朝"/>
        <family val="1"/>
        <charset val="128"/>
      </rPr>
      <t>K1単位</t>
    </r>
    <rPh sb="8" eb="10">
      <t>タンイ</t>
    </rPh>
    <phoneticPr fontId="1"/>
  </si>
  <si>
    <r>
      <rPr>
        <b/>
        <sz val="10"/>
        <color rgb="FFFF0000"/>
        <rFont val="ＭＳ Ｐ明朝"/>
        <family val="1"/>
        <charset val="128"/>
      </rPr>
      <t>※</t>
    </r>
    <r>
      <rPr>
        <sz val="10"/>
        <color rgb="FFFF0000"/>
        <rFont val="ＭＳ Ｐ明朝"/>
        <family val="1"/>
        <charset val="128"/>
      </rPr>
      <t>K単位は社会医学系専門医協会の講習単位です。（学会、全国協議会、地方会等、各会0.2単位まで申請可）</t>
    </r>
    <rPh sb="24" eb="26">
      <t>ガッカイ</t>
    </rPh>
    <rPh sb="27" eb="32">
      <t>ゼンコクキョウギカイ</t>
    </rPh>
    <rPh sb="33" eb="36">
      <t>チホウカイ</t>
    </rPh>
    <rPh sb="36" eb="37">
      <t>トウ</t>
    </rPh>
    <rPh sb="38" eb="39">
      <t>カク</t>
    </rPh>
    <rPh sb="39" eb="40">
      <t>カイ</t>
    </rPh>
    <rPh sb="43" eb="45">
      <t>タンイ</t>
    </rPh>
    <rPh sb="47" eb="49">
      <t>シンセイ</t>
    </rPh>
    <rPh sb="49" eb="5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</si>
</sst>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14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abSelected="1" workbookViewId="0">
      <selection activeCell="Y17" sqref="Y17:AA17"/>
    </sheetView>
  </sheetViews>
  <sheetFormatPr defaultRowHeight="13.5" x14ac:dyDescent="0.15"/>
  <cols>
    <col min="1" max="17" width="3.125" style="2" customWidth="1"/>
    <col min="18" max="18" width="4.125" style="2" customWidth="1"/>
    <col min="19" max="28" width="3.125" style="2" customWidth="1"/>
    <col min="29" max="16384" width="9" style="2"/>
  </cols>
  <sheetData>
    <row r="1" spans="1:27" x14ac:dyDescent="0.15">
      <c r="A1" s="1" t="s">
        <v>13</v>
      </c>
      <c r="B1" s="1"/>
      <c r="C1" s="1"/>
      <c r="D1" s="1"/>
      <c r="E1" s="1"/>
    </row>
    <row r="2" spans="1:27" ht="18.75" x14ac:dyDescent="0.15">
      <c r="B2" s="3" t="s">
        <v>15</v>
      </c>
      <c r="S2" s="4" t="s">
        <v>18</v>
      </c>
      <c r="T2" s="38">
        <f>SUM(Z5:AA13)</f>
        <v>0</v>
      </c>
      <c r="U2" s="39"/>
      <c r="V2" s="40" t="s">
        <v>36</v>
      </c>
      <c r="W2" s="40"/>
      <c r="X2" s="40"/>
      <c r="Y2" s="40"/>
      <c r="Z2" s="40"/>
      <c r="AA2" s="41"/>
    </row>
    <row r="4" spans="1:27" x14ac:dyDescent="0.15">
      <c r="B4" s="22" t="s">
        <v>12</v>
      </c>
      <c r="C4" s="25"/>
      <c r="D4" s="32" t="s">
        <v>14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3" t="s">
        <v>26</v>
      </c>
      <c r="T4" s="33"/>
      <c r="U4" s="33"/>
      <c r="V4" s="33"/>
      <c r="W4" s="34"/>
      <c r="X4" s="22" t="s">
        <v>0</v>
      </c>
      <c r="Y4" s="23"/>
      <c r="Z4" s="22" t="s">
        <v>1</v>
      </c>
      <c r="AA4" s="25"/>
    </row>
    <row r="5" spans="1:27" x14ac:dyDescent="0.15">
      <c r="B5" s="29" t="s">
        <v>4</v>
      </c>
      <c r="C5" s="31"/>
      <c r="D5" s="5" t="s">
        <v>19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29" t="s">
        <v>27</v>
      </c>
      <c r="T5" s="30"/>
      <c r="U5" s="30"/>
      <c r="V5" s="30"/>
      <c r="W5" s="31"/>
      <c r="X5" s="20">
        <v>0</v>
      </c>
      <c r="Y5" s="24"/>
      <c r="Z5" s="20">
        <f>X5*0.2</f>
        <v>0</v>
      </c>
      <c r="AA5" s="21"/>
    </row>
    <row r="6" spans="1:27" x14ac:dyDescent="0.15">
      <c r="B6" s="29" t="s">
        <v>5</v>
      </c>
      <c r="C6" s="31"/>
      <c r="D6" s="8" t="s">
        <v>20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29" t="s">
        <v>33</v>
      </c>
      <c r="T6" s="30"/>
      <c r="U6" s="30"/>
      <c r="V6" s="30"/>
      <c r="W6" s="31"/>
      <c r="X6" s="20">
        <v>0</v>
      </c>
      <c r="Y6" s="24"/>
      <c r="Z6" s="20">
        <f>X6*0.3</f>
        <v>0</v>
      </c>
      <c r="AA6" s="21"/>
    </row>
    <row r="7" spans="1:27" x14ac:dyDescent="0.15">
      <c r="B7" s="20" t="s">
        <v>6</v>
      </c>
      <c r="C7" s="21"/>
      <c r="D7" s="11" t="s">
        <v>21</v>
      </c>
      <c r="R7" s="12"/>
      <c r="S7" s="29" t="s">
        <v>28</v>
      </c>
      <c r="T7" s="30"/>
      <c r="U7" s="30"/>
      <c r="V7" s="30"/>
      <c r="W7" s="31"/>
      <c r="X7" s="20">
        <v>0</v>
      </c>
      <c r="Y7" s="24"/>
      <c r="Z7" s="20">
        <f>X7*0.1</f>
        <v>0</v>
      </c>
      <c r="AA7" s="21"/>
    </row>
    <row r="8" spans="1:27" x14ac:dyDescent="0.15">
      <c r="B8" s="29" t="s">
        <v>7</v>
      </c>
      <c r="C8" s="31"/>
      <c r="D8" s="35" t="s">
        <v>35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29" t="s">
        <v>37</v>
      </c>
      <c r="T8" s="30"/>
      <c r="U8" s="30"/>
      <c r="V8" s="30"/>
      <c r="W8" s="31"/>
      <c r="X8" s="20">
        <v>0</v>
      </c>
      <c r="Y8" s="24"/>
      <c r="Z8" s="20">
        <f t="shared" ref="Z8:Z10" si="0">X8*0.1</f>
        <v>0</v>
      </c>
      <c r="AA8" s="21"/>
    </row>
    <row r="9" spans="1:27" x14ac:dyDescent="0.15">
      <c r="B9" s="29" t="s">
        <v>8</v>
      </c>
      <c r="C9" s="31"/>
      <c r="D9" s="8" t="s">
        <v>22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29" t="s">
        <v>28</v>
      </c>
      <c r="T9" s="30"/>
      <c r="U9" s="30"/>
      <c r="V9" s="30"/>
      <c r="W9" s="31"/>
      <c r="X9" s="20">
        <v>0</v>
      </c>
      <c r="Y9" s="24"/>
      <c r="Z9" s="20">
        <f t="shared" si="0"/>
        <v>0</v>
      </c>
      <c r="AA9" s="21"/>
    </row>
    <row r="10" spans="1:27" x14ac:dyDescent="0.15">
      <c r="B10" s="29" t="s">
        <v>9</v>
      </c>
      <c r="C10" s="31"/>
      <c r="D10" s="11" t="s">
        <v>23</v>
      </c>
      <c r="R10" s="12"/>
      <c r="S10" s="29" t="s">
        <v>28</v>
      </c>
      <c r="T10" s="30"/>
      <c r="U10" s="30"/>
      <c r="V10" s="30"/>
      <c r="W10" s="31"/>
      <c r="X10" s="20">
        <v>0</v>
      </c>
      <c r="Y10" s="24"/>
      <c r="Z10" s="20">
        <f t="shared" si="0"/>
        <v>0</v>
      </c>
      <c r="AA10" s="21"/>
    </row>
    <row r="11" spans="1:27" x14ac:dyDescent="0.15">
      <c r="B11" s="29" t="s">
        <v>10</v>
      </c>
      <c r="C11" s="31"/>
      <c r="D11" s="8" t="s">
        <v>24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29" t="s">
        <v>25</v>
      </c>
      <c r="T11" s="30"/>
      <c r="U11" s="30"/>
      <c r="V11" s="30"/>
      <c r="W11" s="31"/>
      <c r="X11" s="20">
        <v>0</v>
      </c>
      <c r="Y11" s="24"/>
      <c r="Z11" s="20">
        <f>X11*1</f>
        <v>0</v>
      </c>
      <c r="AA11" s="21"/>
    </row>
    <row r="12" spans="1:27" x14ac:dyDescent="0.15">
      <c r="B12" s="29" t="s">
        <v>11</v>
      </c>
      <c r="C12" s="31"/>
      <c r="D12" s="11" t="s">
        <v>31</v>
      </c>
      <c r="R12" s="12"/>
      <c r="S12" s="29" t="s">
        <v>29</v>
      </c>
      <c r="T12" s="30"/>
      <c r="U12" s="30"/>
      <c r="V12" s="30"/>
      <c r="W12" s="31"/>
      <c r="X12" s="20">
        <v>0</v>
      </c>
      <c r="Y12" s="24"/>
      <c r="Z12" s="20">
        <f>X12*1</f>
        <v>0</v>
      </c>
      <c r="AA12" s="21"/>
    </row>
    <row r="13" spans="1:27" x14ac:dyDescent="0.15">
      <c r="B13" s="29" t="s">
        <v>34</v>
      </c>
      <c r="C13" s="31"/>
      <c r="D13" s="8" t="s">
        <v>32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29" t="s">
        <v>30</v>
      </c>
      <c r="T13" s="30"/>
      <c r="U13" s="30"/>
      <c r="V13" s="30"/>
      <c r="W13" s="31"/>
      <c r="X13" s="29">
        <v>0</v>
      </c>
      <c r="Y13" s="30"/>
      <c r="Z13" s="29">
        <f t="shared" ref="Z13" si="1">X13*0.2</f>
        <v>0</v>
      </c>
      <c r="AA13" s="31"/>
    </row>
    <row r="14" spans="1:27" x14ac:dyDescent="0.15">
      <c r="B14" s="19" t="s">
        <v>38</v>
      </c>
    </row>
    <row r="15" spans="1:27" ht="8.25" customHeight="1" x14ac:dyDescent="0.15">
      <c r="B15" s="19"/>
    </row>
    <row r="16" spans="1:27" x14ac:dyDescent="0.15">
      <c r="B16" s="32" t="s">
        <v>2</v>
      </c>
      <c r="C16" s="33"/>
      <c r="D16" s="33"/>
      <c r="E16" s="33"/>
      <c r="F16" s="33"/>
      <c r="G16" s="34"/>
      <c r="H16" s="32" t="s">
        <v>3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Y16" s="32" t="s">
        <v>12</v>
      </c>
      <c r="Z16" s="33"/>
      <c r="AA16" s="34"/>
    </row>
    <row r="17" spans="1:27" ht="28.5" customHeight="1" x14ac:dyDescent="0.15">
      <c r="A17" s="13">
        <v>1</v>
      </c>
      <c r="B17" s="26"/>
      <c r="C17" s="27"/>
      <c r="D17" s="27"/>
      <c r="E17" s="27"/>
      <c r="F17" s="27"/>
      <c r="G17" s="28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29"/>
      <c r="Z17" s="30"/>
      <c r="AA17" s="31"/>
    </row>
    <row r="18" spans="1:27" ht="28.5" customHeight="1" x14ac:dyDescent="0.15">
      <c r="A18" s="13">
        <v>2</v>
      </c>
      <c r="B18" s="26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29"/>
      <c r="Z18" s="30"/>
      <c r="AA18" s="31"/>
    </row>
    <row r="19" spans="1:27" ht="28.5" customHeight="1" x14ac:dyDescent="0.15">
      <c r="A19" s="13">
        <v>3</v>
      </c>
      <c r="B19" s="26"/>
      <c r="C19" s="27"/>
      <c r="D19" s="27"/>
      <c r="E19" s="27"/>
      <c r="F19" s="27"/>
      <c r="G19" s="28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29"/>
      <c r="Z19" s="30"/>
      <c r="AA19" s="31"/>
    </row>
    <row r="20" spans="1:27" ht="28.5" customHeight="1" x14ac:dyDescent="0.15">
      <c r="A20" s="13">
        <v>4</v>
      </c>
      <c r="B20" s="26"/>
      <c r="C20" s="27"/>
      <c r="D20" s="27"/>
      <c r="E20" s="27"/>
      <c r="F20" s="27"/>
      <c r="G20" s="28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  <c r="Y20" s="29"/>
      <c r="Z20" s="30"/>
      <c r="AA20" s="31"/>
    </row>
    <row r="21" spans="1:27" ht="28.5" customHeight="1" x14ac:dyDescent="0.15">
      <c r="A21" s="13">
        <v>5</v>
      </c>
      <c r="B21" s="26"/>
      <c r="C21" s="27"/>
      <c r="D21" s="27"/>
      <c r="E21" s="27"/>
      <c r="F21" s="27"/>
      <c r="G21" s="28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  <c r="Y21" s="29"/>
      <c r="Z21" s="30"/>
      <c r="AA21" s="31"/>
    </row>
    <row r="22" spans="1:27" ht="28.5" customHeight="1" x14ac:dyDescent="0.15">
      <c r="A22" s="13">
        <v>6</v>
      </c>
      <c r="B22" s="26"/>
      <c r="C22" s="27"/>
      <c r="D22" s="27"/>
      <c r="E22" s="27"/>
      <c r="F22" s="27"/>
      <c r="G22" s="28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  <c r="Y22" s="29"/>
      <c r="Z22" s="30"/>
      <c r="AA22" s="31"/>
    </row>
    <row r="23" spans="1:27" ht="28.5" customHeight="1" x14ac:dyDescent="0.15">
      <c r="A23" s="13">
        <v>7</v>
      </c>
      <c r="B23" s="26"/>
      <c r="C23" s="27"/>
      <c r="D23" s="27"/>
      <c r="E23" s="27"/>
      <c r="F23" s="27"/>
      <c r="G23" s="28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  <c r="Y23" s="29"/>
      <c r="Z23" s="30"/>
      <c r="AA23" s="31"/>
    </row>
    <row r="24" spans="1:27" ht="28.5" customHeight="1" x14ac:dyDescent="0.15">
      <c r="A24" s="13">
        <v>8</v>
      </c>
      <c r="B24" s="26"/>
      <c r="C24" s="27"/>
      <c r="D24" s="27"/>
      <c r="E24" s="27"/>
      <c r="F24" s="27"/>
      <c r="G24" s="28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/>
      <c r="Y24" s="29"/>
      <c r="Z24" s="30"/>
      <c r="AA24" s="31"/>
    </row>
    <row r="25" spans="1:27" ht="28.5" customHeight="1" x14ac:dyDescent="0.15">
      <c r="A25" s="13">
        <v>9</v>
      </c>
      <c r="B25" s="26"/>
      <c r="C25" s="27"/>
      <c r="D25" s="27"/>
      <c r="E25" s="27"/>
      <c r="F25" s="27"/>
      <c r="G25" s="28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29"/>
      <c r="Z25" s="30"/>
      <c r="AA25" s="31"/>
    </row>
    <row r="26" spans="1:27" ht="28.5" customHeight="1" x14ac:dyDescent="0.15">
      <c r="A26" s="13">
        <v>10</v>
      </c>
      <c r="B26" s="26"/>
      <c r="C26" s="27"/>
      <c r="D26" s="27"/>
      <c r="E26" s="27"/>
      <c r="F26" s="27"/>
      <c r="G26" s="28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  <c r="Y26" s="29"/>
      <c r="Z26" s="30"/>
      <c r="AA26" s="31"/>
    </row>
    <row r="27" spans="1:27" ht="28.5" customHeight="1" x14ac:dyDescent="0.15">
      <c r="A27" s="13">
        <v>11</v>
      </c>
      <c r="B27" s="26"/>
      <c r="C27" s="27"/>
      <c r="D27" s="27"/>
      <c r="E27" s="27"/>
      <c r="F27" s="27"/>
      <c r="G27" s="28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  <c r="Y27" s="29"/>
      <c r="Z27" s="30"/>
      <c r="AA27" s="31"/>
    </row>
    <row r="28" spans="1:27" ht="28.5" customHeight="1" x14ac:dyDescent="0.15">
      <c r="A28" s="13">
        <v>12</v>
      </c>
      <c r="B28" s="26"/>
      <c r="C28" s="27"/>
      <c r="D28" s="27"/>
      <c r="E28" s="27"/>
      <c r="F28" s="27"/>
      <c r="G28" s="28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29"/>
      <c r="Z28" s="30"/>
      <c r="AA28" s="31"/>
    </row>
    <row r="29" spans="1:27" ht="28.5" customHeight="1" x14ac:dyDescent="0.15">
      <c r="A29" s="13">
        <v>13</v>
      </c>
      <c r="B29" s="26"/>
      <c r="C29" s="27"/>
      <c r="D29" s="27"/>
      <c r="E29" s="27"/>
      <c r="F29" s="27"/>
      <c r="G29" s="28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29"/>
      <c r="Z29" s="30"/>
      <c r="AA29" s="31"/>
    </row>
    <row r="30" spans="1:27" ht="28.5" customHeight="1" x14ac:dyDescent="0.15">
      <c r="A30" s="13">
        <v>14</v>
      </c>
      <c r="B30" s="26"/>
      <c r="C30" s="27"/>
      <c r="D30" s="27"/>
      <c r="E30" s="27"/>
      <c r="F30" s="27"/>
      <c r="G30" s="28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29"/>
      <c r="Z30" s="30"/>
      <c r="AA30" s="31"/>
    </row>
    <row r="31" spans="1:27" ht="28.5" customHeight="1" x14ac:dyDescent="0.15">
      <c r="A31" s="13">
        <v>15</v>
      </c>
      <c r="B31" s="26"/>
      <c r="C31" s="27"/>
      <c r="D31" s="27"/>
      <c r="E31" s="27"/>
      <c r="F31" s="27"/>
      <c r="G31" s="28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29"/>
      <c r="Z31" s="30"/>
      <c r="AA31" s="31"/>
    </row>
    <row r="32" spans="1:27" ht="28.5" customHeight="1" x14ac:dyDescent="0.15">
      <c r="A32" s="13">
        <v>16</v>
      </c>
      <c r="B32" s="26"/>
      <c r="C32" s="27"/>
      <c r="D32" s="27"/>
      <c r="E32" s="27"/>
      <c r="F32" s="27"/>
      <c r="G32" s="28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29"/>
      <c r="Z32" s="30"/>
      <c r="AA32" s="31"/>
    </row>
    <row r="33" spans="1:27" ht="28.5" customHeight="1" x14ac:dyDescent="0.15">
      <c r="A33" s="13">
        <v>17</v>
      </c>
      <c r="B33" s="26"/>
      <c r="C33" s="27"/>
      <c r="D33" s="27"/>
      <c r="E33" s="27"/>
      <c r="F33" s="27"/>
      <c r="G33" s="28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29"/>
      <c r="Z33" s="30"/>
      <c r="AA33" s="31"/>
    </row>
    <row r="34" spans="1:27" ht="28.5" customHeight="1" x14ac:dyDescent="0.15">
      <c r="A34" s="13">
        <v>18</v>
      </c>
      <c r="B34" s="26"/>
      <c r="C34" s="27"/>
      <c r="D34" s="27"/>
      <c r="E34" s="27"/>
      <c r="F34" s="27"/>
      <c r="G34" s="28"/>
      <c r="H34" s="2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29"/>
      <c r="Z34" s="30"/>
      <c r="AA34" s="31"/>
    </row>
    <row r="35" spans="1:27" ht="28.5" customHeight="1" x14ac:dyDescent="0.15">
      <c r="A35" s="13">
        <v>19</v>
      </c>
      <c r="B35" s="26"/>
      <c r="C35" s="27"/>
      <c r="D35" s="27"/>
      <c r="E35" s="27"/>
      <c r="F35" s="27"/>
      <c r="G35" s="28"/>
      <c r="H35" s="29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29"/>
      <c r="Z35" s="30"/>
      <c r="AA35" s="31"/>
    </row>
    <row r="36" spans="1:27" ht="28.5" customHeight="1" x14ac:dyDescent="0.15">
      <c r="A36" s="13">
        <v>20</v>
      </c>
      <c r="B36" s="26"/>
      <c r="C36" s="27"/>
      <c r="D36" s="27"/>
      <c r="E36" s="27"/>
      <c r="F36" s="27"/>
      <c r="G36" s="28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29"/>
      <c r="Z36" s="30"/>
      <c r="AA36" s="31"/>
    </row>
    <row r="37" spans="1:27" ht="30.75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</sheetData>
  <mergeCells count="109">
    <mergeCell ref="B34:G34"/>
    <mergeCell ref="H34:X34"/>
    <mergeCell ref="Y34:AA34"/>
    <mergeCell ref="B31:G31"/>
    <mergeCell ref="H31:X31"/>
    <mergeCell ref="Y31:AA31"/>
    <mergeCell ref="S4:W4"/>
    <mergeCell ref="S5:W5"/>
    <mergeCell ref="S6:W6"/>
    <mergeCell ref="D8:R8"/>
    <mergeCell ref="B8:C8"/>
    <mergeCell ref="S8:W8"/>
    <mergeCell ref="T2:U2"/>
    <mergeCell ref="V2:AA2"/>
    <mergeCell ref="A37:X37"/>
    <mergeCell ref="Y37:AA37"/>
    <mergeCell ref="S7:W7"/>
    <mergeCell ref="S9:W9"/>
    <mergeCell ref="S10:W10"/>
    <mergeCell ref="S11:W11"/>
    <mergeCell ref="S12:W12"/>
    <mergeCell ref="B35:G35"/>
    <mergeCell ref="H35:X35"/>
    <mergeCell ref="Y35:AA35"/>
    <mergeCell ref="B36:G36"/>
    <mergeCell ref="H36:X36"/>
    <mergeCell ref="Y36:AA36"/>
    <mergeCell ref="B33:G33"/>
    <mergeCell ref="H33:X33"/>
    <mergeCell ref="Y33:AA33"/>
    <mergeCell ref="B4:C4"/>
    <mergeCell ref="B16:G16"/>
    <mergeCell ref="B5:C5"/>
    <mergeCell ref="B6:C6"/>
    <mergeCell ref="B7:C7"/>
    <mergeCell ref="B9:C9"/>
    <mergeCell ref="B10:C10"/>
    <mergeCell ref="B11:C11"/>
    <mergeCell ref="B12:C12"/>
    <mergeCell ref="B13:C13"/>
    <mergeCell ref="D4:R4"/>
    <mergeCell ref="B32:G32"/>
    <mergeCell ref="H32:X32"/>
    <mergeCell ref="Y32:AA32"/>
    <mergeCell ref="B29:G29"/>
    <mergeCell ref="H29:X29"/>
    <mergeCell ref="Y29:AA29"/>
    <mergeCell ref="B30:G30"/>
    <mergeCell ref="H30:X30"/>
    <mergeCell ref="Y30:AA30"/>
    <mergeCell ref="B27:G27"/>
    <mergeCell ref="H27:X27"/>
    <mergeCell ref="Y27:AA27"/>
    <mergeCell ref="B28:G28"/>
    <mergeCell ref="H28:X28"/>
    <mergeCell ref="Y28:AA28"/>
    <mergeCell ref="B25:G25"/>
    <mergeCell ref="H25:X25"/>
    <mergeCell ref="Y25:AA25"/>
    <mergeCell ref="B26:G26"/>
    <mergeCell ref="H26:X26"/>
    <mergeCell ref="Y26:AA26"/>
    <mergeCell ref="B23:G23"/>
    <mergeCell ref="H23:X23"/>
    <mergeCell ref="Y23:AA23"/>
    <mergeCell ref="B24:G24"/>
    <mergeCell ref="H24:X24"/>
    <mergeCell ref="Y24:AA24"/>
    <mergeCell ref="B21:G21"/>
    <mergeCell ref="H21:X21"/>
    <mergeCell ref="Y21:AA21"/>
    <mergeCell ref="B22:G22"/>
    <mergeCell ref="H22:X22"/>
    <mergeCell ref="Y22:AA22"/>
    <mergeCell ref="B19:G19"/>
    <mergeCell ref="H19:X19"/>
    <mergeCell ref="Y19:AA19"/>
    <mergeCell ref="B20:G20"/>
    <mergeCell ref="H20:X20"/>
    <mergeCell ref="Y20:AA20"/>
    <mergeCell ref="Z12:AA12"/>
    <mergeCell ref="Z13:AA13"/>
    <mergeCell ref="Y17:AA17"/>
    <mergeCell ref="H17:X17"/>
    <mergeCell ref="B17:G17"/>
    <mergeCell ref="X12:Y12"/>
    <mergeCell ref="X13:Y13"/>
    <mergeCell ref="S13:W13"/>
    <mergeCell ref="B18:G18"/>
    <mergeCell ref="H18:X18"/>
    <mergeCell ref="Y18:AA18"/>
    <mergeCell ref="Y16:AA16"/>
    <mergeCell ref="H16:X16"/>
    <mergeCell ref="Z10:AA10"/>
    <mergeCell ref="Z11:AA11"/>
    <mergeCell ref="X4:Y4"/>
    <mergeCell ref="X5:Y5"/>
    <mergeCell ref="X6:Y6"/>
    <mergeCell ref="X7:Y7"/>
    <mergeCell ref="X9:Y9"/>
    <mergeCell ref="X10:Y10"/>
    <mergeCell ref="Z4:AA4"/>
    <mergeCell ref="Z5:AA5"/>
    <mergeCell ref="Z6:AA6"/>
    <mergeCell ref="Z7:AA7"/>
    <mergeCell ref="Z9:AA9"/>
    <mergeCell ref="X8:Y8"/>
    <mergeCell ref="Z8:AA8"/>
    <mergeCell ref="X11:Y11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17:AA36" xr:uid="{00000000-0002-0000-0000-000000000000}">
      <formula1>$B$5:$B$13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9</v>
      </c>
      <c r="B5" s="26" t="str">
        <f>IF(表紙!B25="","",表紙!B25)</f>
        <v/>
      </c>
      <c r="C5" s="27"/>
      <c r="D5" s="27"/>
      <c r="E5" s="27"/>
      <c r="F5" s="27"/>
      <c r="G5" s="28"/>
      <c r="H5" s="29" t="str">
        <f>IF(表紙!H25="","",表紙!H25)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IF(表紙!Y25="","",表紙!Y25)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900-000000000000}">
      <formula1>$B$5:$B$12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10</v>
      </c>
      <c r="B5" s="26" t="str">
        <f>IF(表紙!B26="","",表紙!B26)</f>
        <v/>
      </c>
      <c r="C5" s="27"/>
      <c r="D5" s="27"/>
      <c r="E5" s="27"/>
      <c r="F5" s="27"/>
      <c r="G5" s="28"/>
      <c r="H5" s="29" t="str">
        <f>IF(表紙!H26="","",表紙!H26)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IF(表紙!Y26="","",表紙!Y26)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A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11</v>
      </c>
      <c r="B5" s="26" t="str">
        <f>IF(表紙!B27="","",表紙!B27)</f>
        <v/>
      </c>
      <c r="C5" s="27"/>
      <c r="D5" s="27"/>
      <c r="E5" s="27"/>
      <c r="F5" s="27"/>
      <c r="G5" s="28"/>
      <c r="H5" s="29" t="str">
        <f>IF(表紙!H27="","",表紙!H27)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IF(表紙!Y27="","",表紙!Y27)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B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12</v>
      </c>
      <c r="B5" s="26" t="str">
        <f>IF(表紙!B28="","",表紙!B28)</f>
        <v/>
      </c>
      <c r="C5" s="27"/>
      <c r="D5" s="27"/>
      <c r="E5" s="27"/>
      <c r="F5" s="27"/>
      <c r="G5" s="28"/>
      <c r="H5" s="29" t="str">
        <f>IF(表紙!H28="","",表紙!H28)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IF(表紙!Y28="","",表紙!Y28)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C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13</v>
      </c>
      <c r="B5" s="26" t="str">
        <f>IF(表紙!B29="","",表紙!B29)</f>
        <v/>
      </c>
      <c r="C5" s="27"/>
      <c r="D5" s="27"/>
      <c r="E5" s="27"/>
      <c r="F5" s="27"/>
      <c r="G5" s="28"/>
      <c r="H5" s="29" t="str">
        <f>IF(表紙!H29="","",表紙!H29)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IF(表紙!Y29="","",表紙!Y29)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D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14</v>
      </c>
      <c r="B5" s="26" t="str">
        <f>IF(表紙!B30="","",表紙!B30)</f>
        <v/>
      </c>
      <c r="C5" s="27"/>
      <c r="D5" s="27"/>
      <c r="E5" s="27"/>
      <c r="F5" s="27"/>
      <c r="G5" s="28"/>
      <c r="H5" s="29" t="str">
        <f>IF(表紙!H30="","",表紙!H30)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IF(表紙!Y30="","",表紙!Y30)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E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15</v>
      </c>
      <c r="B5" s="26" t="str">
        <f>IF(表紙!B31="","",表紙!B31)</f>
        <v/>
      </c>
      <c r="C5" s="27"/>
      <c r="D5" s="27"/>
      <c r="E5" s="27"/>
      <c r="F5" s="27"/>
      <c r="G5" s="28"/>
      <c r="H5" s="29" t="str">
        <f>IF(表紙!H31="","",表紙!H31)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IF(表紙!Y31="","",表紙!Y31)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F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16</v>
      </c>
      <c r="B5" s="26" t="str">
        <f>IF(表紙!B32="","",表紙!B32)</f>
        <v/>
      </c>
      <c r="C5" s="27"/>
      <c r="D5" s="27"/>
      <c r="E5" s="27"/>
      <c r="F5" s="27"/>
      <c r="G5" s="28"/>
      <c r="H5" s="29" t="str">
        <f>IF(表紙!H32="","",表紙!H32)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IF(表紙!Y32="","",表紙!Y32)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10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17</v>
      </c>
      <c r="B5" s="26" t="str">
        <f>IF(表紙!B33="","",表紙!B33)</f>
        <v/>
      </c>
      <c r="C5" s="27"/>
      <c r="D5" s="27"/>
      <c r="E5" s="27"/>
      <c r="F5" s="27"/>
      <c r="G5" s="28"/>
      <c r="H5" s="29" t="str">
        <f>IF(表紙!H33="","",表紙!H33)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IF(表紙!Y33="","",表紙!Y33)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11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18</v>
      </c>
      <c r="B5" s="26" t="str">
        <f>IF(表紙!B34="","",表紙!B34)</f>
        <v/>
      </c>
      <c r="C5" s="27"/>
      <c r="D5" s="27"/>
      <c r="E5" s="27"/>
      <c r="F5" s="27"/>
      <c r="G5" s="28"/>
      <c r="H5" s="29" t="str">
        <f>IF(表紙!H34="","",表紙!H34)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IF(表紙!Y34="","",表紙!Y34)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12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</v>
      </c>
      <c r="B5" s="26" t="str">
        <f>IF(表紙!B17="","",表紙!B17)</f>
        <v/>
      </c>
      <c r="C5" s="27"/>
      <c r="D5" s="27"/>
      <c r="E5" s="27"/>
      <c r="F5" s="27"/>
      <c r="G5" s="28"/>
      <c r="H5" s="29" t="str">
        <f>IF(表紙!H17="","",表紙!H17)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IF(表紙!Y17="","",表紙!Y17)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Y4:AA4"/>
    <mergeCell ref="B5:G5"/>
    <mergeCell ref="H5:X5"/>
    <mergeCell ref="Y5:AA5"/>
    <mergeCell ref="B4:G4"/>
    <mergeCell ref="H4:X4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1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19</v>
      </c>
      <c r="B5" s="26" t="str">
        <f>IF(表紙!B35="","",表紙!B35)</f>
        <v/>
      </c>
      <c r="C5" s="27"/>
      <c r="D5" s="27"/>
      <c r="E5" s="27"/>
      <c r="F5" s="27"/>
      <c r="G5" s="28"/>
      <c r="H5" s="29" t="str">
        <f>IF(表紙!H35="","",表紙!H35)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IF(表紙!Y35="","",表紙!Y35)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13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20</v>
      </c>
      <c r="B5" s="26" t="str">
        <f>IF(表紙!B36="","",表紙!B36)</f>
        <v/>
      </c>
      <c r="C5" s="27"/>
      <c r="D5" s="27"/>
      <c r="E5" s="27"/>
      <c r="F5" s="27"/>
      <c r="G5" s="28"/>
      <c r="H5" s="29" t="str">
        <f>IF(表紙!H36="","",表紙!H36)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IF(表紙!Y36="","",表紙!Y36)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14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29" width="9" style="2"/>
    <col min="30" max="30" width="9.5" style="2" bestFit="1" customWidth="1"/>
    <col min="31" max="16384" width="9" style="2"/>
  </cols>
  <sheetData>
    <row r="2" spans="1:30" ht="18.75" x14ac:dyDescent="0.15">
      <c r="B2" s="3" t="s">
        <v>16</v>
      </c>
    </row>
    <row r="4" spans="1:30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30" ht="41.25" customHeight="1" x14ac:dyDescent="0.15">
      <c r="A5" s="18" t="str">
        <f ca="1">RIGHT(CELL("filename",A1),LEN(CELL("filename",A1))-FIND("]",CELL("filename",A1)))</f>
        <v>2</v>
      </c>
      <c r="B5" s="26" t="str">
        <f>IF(表紙!B18="","",表紙!B18)</f>
        <v/>
      </c>
      <c r="C5" s="27"/>
      <c r="D5" s="27"/>
      <c r="E5" s="27"/>
      <c r="F5" s="27"/>
      <c r="G5" s="28"/>
      <c r="H5" s="29" t="str">
        <f>IF(表紙!H18="","",表紙!H18)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IF(表紙!Y18="","",表紙!Y18)</f>
        <v/>
      </c>
      <c r="Z5" s="30"/>
      <c r="AA5" s="31"/>
      <c r="AD5" s="17"/>
    </row>
    <row r="6" spans="1:30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30" x14ac:dyDescent="0.15">
      <c r="A7" s="11"/>
      <c r="AA7" s="12"/>
    </row>
    <row r="8" spans="1:30" x14ac:dyDescent="0.15">
      <c r="A8" s="11"/>
      <c r="AA8" s="12"/>
    </row>
    <row r="9" spans="1:30" x14ac:dyDescent="0.15">
      <c r="A9" s="11"/>
      <c r="AA9" s="12"/>
    </row>
    <row r="10" spans="1:30" x14ac:dyDescent="0.15">
      <c r="A10" s="11"/>
      <c r="AA10" s="12"/>
    </row>
    <row r="11" spans="1:30" x14ac:dyDescent="0.15">
      <c r="A11" s="11"/>
      <c r="AA11" s="12"/>
    </row>
    <row r="12" spans="1:30" x14ac:dyDescent="0.15">
      <c r="A12" s="11"/>
      <c r="AA12" s="12"/>
    </row>
    <row r="13" spans="1:30" x14ac:dyDescent="0.15">
      <c r="A13" s="11"/>
      <c r="AA13" s="12"/>
    </row>
    <row r="14" spans="1:30" x14ac:dyDescent="0.15">
      <c r="A14" s="11"/>
      <c r="AA14" s="12"/>
    </row>
    <row r="15" spans="1:30" x14ac:dyDescent="0.15">
      <c r="A15" s="11"/>
      <c r="AA15" s="12"/>
    </row>
    <row r="16" spans="1:30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2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3</v>
      </c>
      <c r="B5" s="26" t="str">
        <f>IF(表紙!B19="","",表紙!B19)</f>
        <v/>
      </c>
      <c r="C5" s="27"/>
      <c r="D5" s="27"/>
      <c r="E5" s="27"/>
      <c r="F5" s="27"/>
      <c r="G5" s="28"/>
      <c r="H5" s="29" t="str">
        <f>IF(表紙!H19="","",表紙!H19)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IF(表紙!Y19="","",表紙!Y19)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3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4</v>
      </c>
      <c r="B5" s="26" t="str">
        <f>IF(表紙!B20="","",表紙!B20)</f>
        <v/>
      </c>
      <c r="C5" s="27"/>
      <c r="D5" s="27"/>
      <c r="E5" s="27"/>
      <c r="F5" s="27"/>
      <c r="G5" s="28"/>
      <c r="H5" s="29" t="str">
        <f>IF(表紙!H20="","",表紙!H20)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IF(表紙!Y20="","",表紙!Y20)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4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5</v>
      </c>
      <c r="B5" s="26" t="str">
        <f>IF(表紙!B21="","",表紙!B21)</f>
        <v/>
      </c>
      <c r="C5" s="27"/>
      <c r="D5" s="27"/>
      <c r="E5" s="27"/>
      <c r="F5" s="27"/>
      <c r="G5" s="28"/>
      <c r="H5" s="29" t="str">
        <f>IF(表紙!H21="","",表紙!H21)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IF(表紙!Y21="","",表紙!Y21)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5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6</v>
      </c>
      <c r="B5" s="26" t="str">
        <f>IF(表紙!B22="","",表紙!B22)</f>
        <v/>
      </c>
      <c r="C5" s="27"/>
      <c r="D5" s="27"/>
      <c r="E5" s="27"/>
      <c r="F5" s="27"/>
      <c r="G5" s="28"/>
      <c r="H5" s="29" t="str">
        <f>IF(表紙!H22="","",表紙!H22)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IF(表紙!Y22="","",表紙!Y22)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6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7</v>
      </c>
      <c r="B5" s="26" t="str">
        <f>IF(表紙!B23="","",表紙!B23)</f>
        <v/>
      </c>
      <c r="C5" s="27"/>
      <c r="D5" s="27"/>
      <c r="E5" s="27"/>
      <c r="F5" s="27"/>
      <c r="G5" s="28"/>
      <c r="H5" s="29" t="str">
        <f>IF(表紙!H23="","",表紙!H23)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IF(表紙!Y23="","",表紙!Y23)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7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A55"/>
  <sheetViews>
    <sheetView workbookViewId="0">
      <selection activeCell="A7" sqref="A7"/>
    </sheetView>
  </sheetViews>
  <sheetFormatPr defaultRowHeight="13.5" x14ac:dyDescent="0.15"/>
  <cols>
    <col min="1" max="28" width="3.125" style="2" customWidth="1"/>
    <col min="29" max="16384" width="9" style="2"/>
  </cols>
  <sheetData>
    <row r="2" spans="1:27" ht="18.75" x14ac:dyDescent="0.15">
      <c r="B2" s="3" t="s">
        <v>16</v>
      </c>
    </row>
    <row r="4" spans="1:27" x14ac:dyDescent="0.15">
      <c r="B4" s="32" t="s">
        <v>2</v>
      </c>
      <c r="C4" s="33"/>
      <c r="D4" s="33"/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32" t="s">
        <v>12</v>
      </c>
      <c r="Z4" s="33"/>
      <c r="AA4" s="34"/>
    </row>
    <row r="5" spans="1:27" ht="41.25" customHeight="1" x14ac:dyDescent="0.15">
      <c r="A5" s="18" t="str">
        <f ca="1">RIGHT(CELL("filename",A1),LEN(CELL("filename",A1))-FIND("]",CELL("filename",A1)))</f>
        <v>8</v>
      </c>
      <c r="B5" s="26" t="str">
        <f>IF(表紙!B24="","",表紙!B24)</f>
        <v/>
      </c>
      <c r="C5" s="27"/>
      <c r="D5" s="27"/>
      <c r="E5" s="27"/>
      <c r="F5" s="27"/>
      <c r="G5" s="28"/>
      <c r="H5" s="29" t="str">
        <f>IF(表紙!H24="","",表紙!H24)</f>
        <v/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9" t="str">
        <f>IF(表紙!Y24="","",表紙!Y24)</f>
        <v/>
      </c>
      <c r="Z5" s="30"/>
      <c r="AA5" s="31"/>
    </row>
    <row r="6" spans="1:27" x14ac:dyDescent="0.15">
      <c r="A6" s="32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x14ac:dyDescent="0.15">
      <c r="A7" s="11"/>
      <c r="AA7" s="12"/>
    </row>
    <row r="8" spans="1:27" x14ac:dyDescent="0.15">
      <c r="A8" s="11"/>
      <c r="AA8" s="12"/>
    </row>
    <row r="9" spans="1:27" x14ac:dyDescent="0.15">
      <c r="A9" s="11"/>
      <c r="AA9" s="12"/>
    </row>
    <row r="10" spans="1:27" x14ac:dyDescent="0.15">
      <c r="A10" s="11"/>
      <c r="AA10" s="12"/>
    </row>
    <row r="11" spans="1:27" x14ac:dyDescent="0.15">
      <c r="A11" s="11"/>
      <c r="AA11" s="12"/>
    </row>
    <row r="12" spans="1:27" x14ac:dyDescent="0.15">
      <c r="A12" s="11"/>
      <c r="AA12" s="12"/>
    </row>
    <row r="13" spans="1:27" x14ac:dyDescent="0.15">
      <c r="A13" s="11"/>
      <c r="AA13" s="12"/>
    </row>
    <row r="14" spans="1:27" x14ac:dyDescent="0.15">
      <c r="A14" s="11"/>
      <c r="AA14" s="12"/>
    </row>
    <row r="15" spans="1:27" x14ac:dyDescent="0.15">
      <c r="A15" s="11"/>
      <c r="AA15" s="12"/>
    </row>
    <row r="16" spans="1:27" x14ac:dyDescent="0.15">
      <c r="A16" s="11"/>
      <c r="AA16" s="12"/>
    </row>
    <row r="17" spans="1:27" x14ac:dyDescent="0.15">
      <c r="A17" s="11"/>
      <c r="AA17" s="12"/>
    </row>
    <row r="18" spans="1:27" x14ac:dyDescent="0.15">
      <c r="A18" s="11"/>
      <c r="AA18" s="12"/>
    </row>
    <row r="19" spans="1:27" x14ac:dyDescent="0.15">
      <c r="A19" s="11"/>
      <c r="AA19" s="12"/>
    </row>
    <row r="20" spans="1:27" x14ac:dyDescent="0.15">
      <c r="A20" s="11"/>
      <c r="AA20" s="12"/>
    </row>
    <row r="21" spans="1:27" x14ac:dyDescent="0.15">
      <c r="A21" s="11"/>
      <c r="AA21" s="12"/>
    </row>
    <row r="22" spans="1:27" x14ac:dyDescent="0.15">
      <c r="A22" s="11"/>
      <c r="AA22" s="12"/>
    </row>
    <row r="23" spans="1:27" x14ac:dyDescent="0.15">
      <c r="A23" s="11"/>
      <c r="AA23" s="12"/>
    </row>
    <row r="24" spans="1:27" x14ac:dyDescent="0.15">
      <c r="A24" s="11"/>
      <c r="AA24" s="12"/>
    </row>
    <row r="25" spans="1:27" x14ac:dyDescent="0.15">
      <c r="A25" s="11"/>
      <c r="AA25" s="12"/>
    </row>
    <row r="26" spans="1:27" x14ac:dyDescent="0.15">
      <c r="A26" s="11"/>
      <c r="AA26" s="12"/>
    </row>
    <row r="27" spans="1:27" x14ac:dyDescent="0.15">
      <c r="A27" s="11"/>
      <c r="AA27" s="12"/>
    </row>
    <row r="28" spans="1:27" x14ac:dyDescent="0.15">
      <c r="A28" s="11"/>
      <c r="AA28" s="12"/>
    </row>
    <row r="29" spans="1:27" x14ac:dyDescent="0.15">
      <c r="A29" s="11"/>
      <c r="AA29" s="12"/>
    </row>
    <row r="30" spans="1:27" x14ac:dyDescent="0.15">
      <c r="A30" s="11"/>
      <c r="AA30" s="12"/>
    </row>
    <row r="31" spans="1:27" x14ac:dyDescent="0.15">
      <c r="A31" s="11"/>
      <c r="AA31" s="12"/>
    </row>
    <row r="32" spans="1:27" x14ac:dyDescent="0.15">
      <c r="A32" s="11"/>
      <c r="AA32" s="12"/>
    </row>
    <row r="33" spans="1:27" x14ac:dyDescent="0.15">
      <c r="A33" s="11"/>
      <c r="AA33" s="12"/>
    </row>
    <row r="34" spans="1:27" x14ac:dyDescent="0.15">
      <c r="A34" s="11"/>
      <c r="AA34" s="12"/>
    </row>
    <row r="35" spans="1:27" x14ac:dyDescent="0.15">
      <c r="A35" s="11"/>
      <c r="AA35" s="12"/>
    </row>
    <row r="36" spans="1:27" x14ac:dyDescent="0.15">
      <c r="A36" s="11"/>
      <c r="AA36" s="12"/>
    </row>
    <row r="37" spans="1:27" x14ac:dyDescent="0.15">
      <c r="A37" s="11"/>
      <c r="AA37" s="12"/>
    </row>
    <row r="38" spans="1:27" x14ac:dyDescent="0.15">
      <c r="A38" s="11"/>
      <c r="AA38" s="12"/>
    </row>
    <row r="39" spans="1:27" x14ac:dyDescent="0.15">
      <c r="A39" s="11"/>
      <c r="AA39" s="12"/>
    </row>
    <row r="40" spans="1:27" x14ac:dyDescent="0.15">
      <c r="A40" s="11"/>
      <c r="AA40" s="12"/>
    </row>
    <row r="41" spans="1:27" x14ac:dyDescent="0.15">
      <c r="A41" s="11"/>
      <c r="AA41" s="12"/>
    </row>
    <row r="42" spans="1:27" x14ac:dyDescent="0.15">
      <c r="A42" s="11"/>
      <c r="AA42" s="12"/>
    </row>
    <row r="43" spans="1:27" x14ac:dyDescent="0.15">
      <c r="A43" s="11"/>
      <c r="AA43" s="12"/>
    </row>
    <row r="44" spans="1:27" x14ac:dyDescent="0.15">
      <c r="A44" s="11"/>
      <c r="AA44" s="12"/>
    </row>
    <row r="45" spans="1:27" x14ac:dyDescent="0.15">
      <c r="A45" s="11"/>
      <c r="AA45" s="12"/>
    </row>
    <row r="46" spans="1:27" x14ac:dyDescent="0.15">
      <c r="A46" s="11"/>
      <c r="AA46" s="12"/>
    </row>
    <row r="47" spans="1:27" x14ac:dyDescent="0.15">
      <c r="A47" s="11"/>
      <c r="AA47" s="12"/>
    </row>
    <row r="48" spans="1:27" x14ac:dyDescent="0.15">
      <c r="A48" s="11"/>
      <c r="AA48" s="12"/>
    </row>
    <row r="49" spans="1:27" x14ac:dyDescent="0.15">
      <c r="A49" s="11"/>
      <c r="AA49" s="12"/>
    </row>
    <row r="50" spans="1:27" x14ac:dyDescent="0.15">
      <c r="A50" s="11"/>
      <c r="AA50" s="12"/>
    </row>
    <row r="51" spans="1:27" x14ac:dyDescent="0.15">
      <c r="A51" s="11"/>
      <c r="AA51" s="12"/>
    </row>
    <row r="52" spans="1:27" x14ac:dyDescent="0.15">
      <c r="A52" s="11"/>
      <c r="AA52" s="12"/>
    </row>
    <row r="53" spans="1:27" x14ac:dyDescent="0.15">
      <c r="A53" s="11"/>
      <c r="AA53" s="12"/>
    </row>
    <row r="54" spans="1:27" x14ac:dyDescent="0.15">
      <c r="A54" s="11"/>
      <c r="AA54" s="12"/>
    </row>
    <row r="55" spans="1:27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</row>
  </sheetData>
  <mergeCells count="7">
    <mergeCell ref="A6:AA6"/>
    <mergeCell ref="B4:G4"/>
    <mergeCell ref="H4:X4"/>
    <mergeCell ref="Y4:AA4"/>
    <mergeCell ref="B5:G5"/>
    <mergeCell ref="H5:X5"/>
    <mergeCell ref="Y5:AA5"/>
  </mergeCells>
  <phoneticPr fontId="1"/>
  <dataValidations count="1">
    <dataValidation type="list" allowBlank="1" showInputMessage="1" showErrorMessage="1" errorTitle="項番の設定" error="上記のA～Hを選択して下さい。_x000a_リストから選択可能です。" sqref="Y5:AA5" xr:uid="{00000000-0002-0000-0800-000000000000}">
      <formula1>$B$5:$B$12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表紙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村山　由美</cp:lastModifiedBy>
  <cp:lastPrinted>2023-06-02T04:31:29Z</cp:lastPrinted>
  <dcterms:created xsi:type="dcterms:W3CDTF">2018-05-25T05:45:51Z</dcterms:created>
  <dcterms:modified xsi:type="dcterms:W3CDTF">2023-06-02T04:33:12Z</dcterms:modified>
</cp:coreProperties>
</file>